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TOCKS OFFER" sheetId="1" r:id="rId1"/>
    <sheet name="CONDTION" sheetId="2" r:id="rId2"/>
  </sheets>
  <calcPr calcId="152511"/>
</workbook>
</file>

<file path=xl/calcChain.xml><?xml version="1.0" encoding="utf-8"?>
<calcChain xmlns="http://schemas.openxmlformats.org/spreadsheetml/2006/main">
  <c r="G2" i="1" l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30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4" i="1"/>
  <c r="I2" i="1" l="1"/>
  <c r="H2" i="1" l="1"/>
</calcChain>
</file>

<file path=xl/sharedStrings.xml><?xml version="1.0" encoding="utf-8"?>
<sst xmlns="http://schemas.openxmlformats.org/spreadsheetml/2006/main" count="322" uniqueCount="178">
  <si>
    <t>PZ</t>
  </si>
  <si>
    <t>TSTCAM</t>
  </si>
  <si>
    <t>MKRJARMO04TST</t>
  </si>
  <si>
    <t>RJ Lip Oil Magenta Inverno Tester</t>
  </si>
  <si>
    <t>8056666020526</t>
  </si>
  <si>
    <t>MKRJTESTER</t>
  </si>
  <si>
    <t>RJ Sacchetto Tester</t>
  </si>
  <si>
    <t>8056666020472</t>
  </si>
  <si>
    <t>PF</t>
  </si>
  <si>
    <t>MKRJARMO01TST</t>
  </si>
  <si>
    <t>RJ Lip Oil Arancione Primavera Tester</t>
  </si>
  <si>
    <t>8056666020496</t>
  </si>
  <si>
    <t>MKRJARMO13TST</t>
  </si>
  <si>
    <t>RJ Palette viso e occhi Autumn Vibes Tester</t>
  </si>
  <si>
    <t>8056666020618</t>
  </si>
  <si>
    <t>MKRJSTILI10TST</t>
  </si>
  <si>
    <t>RJ Palette Viso Easy as Denim - Casual Tester</t>
  </si>
  <si>
    <t>8056666020748</t>
  </si>
  <si>
    <t>MKRJARMO12TST</t>
  </si>
  <si>
    <t>RJ Palette viso e occhi Summer Vibes Tester</t>
  </si>
  <si>
    <t>8056666020601</t>
  </si>
  <si>
    <t>MKRJARMO05TST</t>
  </si>
  <si>
    <t>RJ Mascara Instant Volume Brown Primavera Tester</t>
  </si>
  <si>
    <t>8056666020533</t>
  </si>
  <si>
    <t>MKRJARMO14TST</t>
  </si>
  <si>
    <t>RJ Palette viso e occhi Winter Vibes Tester</t>
  </si>
  <si>
    <t>8056666020625</t>
  </si>
  <si>
    <t>MKRJARMO11TST</t>
  </si>
  <si>
    <t>RJ Palette viso e occhi Spring Vibes Tester</t>
  </si>
  <si>
    <t>8056666020595</t>
  </si>
  <si>
    <t>MKRJSTILI09TST</t>
  </si>
  <si>
    <t>RJ Palette Occhi Time to Shine - Party Tester</t>
  </si>
  <si>
    <t>8056666020731</t>
  </si>
  <si>
    <t>MKRJARMO10TST</t>
  </si>
  <si>
    <t>RJ Double Liner Nero Inverno Tester</t>
  </si>
  <si>
    <t>8056666020588</t>
  </si>
  <si>
    <t>MKRJARMO15TST</t>
  </si>
  <si>
    <t>RJ Mascara Instant Volume Brown Autunno Tester</t>
  </si>
  <si>
    <t>8056666020632</t>
  </si>
  <si>
    <t>MKRJSTILI08TST</t>
  </si>
  <si>
    <t>RJ Mascara Waterproof - Sport Tester</t>
  </si>
  <si>
    <t>8056666020724</t>
  </si>
  <si>
    <t>MKRJARMO07TST</t>
  </si>
  <si>
    <t>RJ Double Liner Marrone Primavera Tester</t>
  </si>
  <si>
    <t>8056666020557</t>
  </si>
  <si>
    <t>MKRJARMO02TST</t>
  </si>
  <si>
    <t>RJ Lip Oil Rosa Estate Tester</t>
  </si>
  <si>
    <t>8056666020502</t>
  </si>
  <si>
    <t>MKRJSTILI05TST</t>
  </si>
  <si>
    <t>RJ Lip Oil Rosso - Casual Tester</t>
  </si>
  <si>
    <t>8056666020694</t>
  </si>
  <si>
    <t>MKRJSTILI04TST</t>
  </si>
  <si>
    <t>RJ Lip Oil Fucsia - Casual Tester</t>
  </si>
  <si>
    <t>8056666020687</t>
  </si>
  <si>
    <t>MKRJSTILI02TST</t>
  </si>
  <si>
    <t>RJ Brow Fixer - Sport Tester</t>
  </si>
  <si>
    <t>8056666020663</t>
  </si>
  <si>
    <t>MKRJSTILI07TST</t>
  </si>
  <si>
    <t>RJ Lipstick Long Lasting Rosso - Party Tester</t>
  </si>
  <si>
    <t>8056666020717</t>
  </si>
  <si>
    <t>MKRJARMO09TST</t>
  </si>
  <si>
    <t>RJ Double Liner Melanzana Autunno Tester</t>
  </si>
  <si>
    <t>8056666020571</t>
  </si>
  <si>
    <t>MKRJARMO06TST</t>
  </si>
  <si>
    <t>RJ Mascara Instant Volume Black Inverno Tester</t>
  </si>
  <si>
    <t>8056666020540</t>
  </si>
  <si>
    <t>MKRJARMO16TST</t>
  </si>
  <si>
    <t>RJ Mascara Instant Volume Black Estate Tester</t>
  </si>
  <si>
    <t>8056666020649</t>
  </si>
  <si>
    <t>MKRJARMO08TST</t>
  </si>
  <si>
    <t>RJ Double Liner Grigio Estate Tester</t>
  </si>
  <si>
    <t>8056666020564</t>
  </si>
  <si>
    <t>MKRJARMO04</t>
  </si>
  <si>
    <t>RJ Lip Oil Magenta Inverno</t>
  </si>
  <si>
    <t>8032622278606</t>
  </si>
  <si>
    <t>MKRJSTILI06</t>
  </si>
  <si>
    <t>RJ Lipstick Long Lasting Nude - Party</t>
  </si>
  <si>
    <t>8032622278767</t>
  </si>
  <si>
    <t>MKRJARMO02</t>
  </si>
  <si>
    <t>RJ Lip Oil Rosa Estate</t>
  </si>
  <si>
    <t>8032622278583</t>
  </si>
  <si>
    <t>MKRJSTILI05</t>
  </si>
  <si>
    <t>RJ Lip Oil Rosso - Casual</t>
  </si>
  <si>
    <t>8032622278750</t>
  </si>
  <si>
    <t>MKRJARMO01</t>
  </si>
  <si>
    <t>RJ Lip Oil Arancione Primavera</t>
  </si>
  <si>
    <t>8032622278576</t>
  </si>
  <si>
    <t>MKRJARMO03</t>
  </si>
  <si>
    <t>RJ Lip Oil Marrone Autunno</t>
  </si>
  <si>
    <t>8032622278590</t>
  </si>
  <si>
    <t>MKRJSTILI04</t>
  </si>
  <si>
    <t>RJ Lip Oil Fucsia - Casual</t>
  </si>
  <si>
    <t>8032622278743</t>
  </si>
  <si>
    <t>MKRJSTILI07</t>
  </si>
  <si>
    <t>RJ Lipstick Long Lasting Rosso - Party</t>
  </si>
  <si>
    <t>8032622278774</t>
  </si>
  <si>
    <t>MKRJSTILI09</t>
  </si>
  <si>
    <t>RJ Palette Occhi Time to Shine - Party</t>
  </si>
  <si>
    <t>8032622278798</t>
  </si>
  <si>
    <t>MKRJSTILI03</t>
  </si>
  <si>
    <t>RJ Eyeliner Waterproof - Sport</t>
  </si>
  <si>
    <t>8032622278736</t>
  </si>
  <si>
    <t>MKRJARMO13</t>
  </si>
  <si>
    <t>RJ Palette viso e occhi Autumn Vibes</t>
  </si>
  <si>
    <t>8032622278699</t>
  </si>
  <si>
    <t>MKRJARMO07</t>
  </si>
  <si>
    <t>RJ Double Liner Marrone Primavera</t>
  </si>
  <si>
    <t>8032622278637</t>
  </si>
  <si>
    <t>MKRJARMO12</t>
  </si>
  <si>
    <t>RJ Palette viso e occhi Summer Vibes</t>
  </si>
  <si>
    <t>8032622278682</t>
  </si>
  <si>
    <t>MKRJARMO14</t>
  </si>
  <si>
    <t>RJ Palette viso e occhi Winter Vibes</t>
  </si>
  <si>
    <t>8032622278705</t>
  </si>
  <si>
    <t>MKRJARMO11</t>
  </si>
  <si>
    <t>RJ Palette viso e occhi Spring Vibes</t>
  </si>
  <si>
    <t>8032622278675</t>
  </si>
  <si>
    <t>MKRJARMO15</t>
  </si>
  <si>
    <t>RJ Mascara Instant Volume Brown Autunno</t>
  </si>
  <si>
    <t>8032622278828</t>
  </si>
  <si>
    <t>MKRJARMO09</t>
  </si>
  <si>
    <t>RJ Double Liner Melanzana Autunno</t>
  </si>
  <si>
    <t>8032622278651</t>
  </si>
  <si>
    <t>MKRJARMO05</t>
  </si>
  <si>
    <t>RJ Mascara Instant Volume Brown Primavera</t>
  </si>
  <si>
    <t>8032622278613</t>
  </si>
  <si>
    <t>MKRJARMO08</t>
  </si>
  <si>
    <t>RJ Double Liner Grigio Estate</t>
  </si>
  <si>
    <t>8032622278644</t>
  </si>
  <si>
    <t>MKRJSTILI10</t>
  </si>
  <si>
    <t>RJ Palette Viso Easy as Denim - Casual</t>
  </si>
  <si>
    <t>8032622278804</t>
  </si>
  <si>
    <t>MKRJARMO10</t>
  </si>
  <si>
    <t>RJ Double Liner Nero Inverno</t>
  </si>
  <si>
    <t>8032622278668</t>
  </si>
  <si>
    <t>MKRJSTILI01</t>
  </si>
  <si>
    <t>RJ Fresh Lip Balm - Sport</t>
  </si>
  <si>
    <t>8032622278712</t>
  </si>
  <si>
    <t>MKRJSTILI02</t>
  </si>
  <si>
    <t>RJ Brow Fixer - Sport</t>
  </si>
  <si>
    <t>8032622278729</t>
  </si>
  <si>
    <t>MKRJARMO06</t>
  </si>
  <si>
    <t>RJ Mascara Instant Volume Black Inverno</t>
  </si>
  <si>
    <t>8032622278620</t>
  </si>
  <si>
    <t>MKRJARMO16</t>
  </si>
  <si>
    <t>RJ Mascara Instant Volume Black Estate</t>
  </si>
  <si>
    <t>8032622278835</t>
  </si>
  <si>
    <t>MKRJSTILI08</t>
  </si>
  <si>
    <t>RJ Mascara Waterproof - Sport</t>
  </si>
  <si>
    <t>8032622278781</t>
  </si>
  <si>
    <t>Um</t>
  </si>
  <si>
    <t>QTY</t>
  </si>
  <si>
    <t>RRP</t>
  </si>
  <si>
    <t>RRP VALUE</t>
  </si>
  <si>
    <t>IMAGE</t>
  </si>
  <si>
    <t>https://drive.google.com/file/d/1msCS0xs6WBovHusgRWMjKBDJVcVdxuQa/view?usp=sharing</t>
  </si>
  <si>
    <t>EANCODE</t>
  </si>
  <si>
    <t>CLS MERC</t>
  </si>
  <si>
    <t>CODE</t>
  </si>
  <si>
    <t>DESCRIPTION</t>
  </si>
  <si>
    <t>BRAND</t>
  </si>
  <si>
    <t>CATEGORY</t>
  </si>
  <si>
    <t>GENDER</t>
  </si>
  <si>
    <t>RRP AVG.</t>
  </si>
  <si>
    <t>Conditions:</t>
  </si>
  <si>
    <t>Ø  LOCATION: </t>
  </si>
  <si>
    <t>Ø  SHIPMENT TERMS:</t>
  </si>
  <si>
    <t>EX - WORKS</t>
  </si>
  <si>
    <t>Ø  LEAD TIME:</t>
  </si>
  <si>
    <t>IMMEDIATE AVAILABILITY</t>
  </si>
  <si>
    <t>Ø  PAYMENT TERMS: </t>
  </si>
  <si>
    <t>100% ADVANCE BEFORE DELIVERY</t>
  </si>
  <si>
    <r>
      <t>Ø  NOTE:</t>
    </r>
    <r>
      <rPr>
        <b/>
        <sz val="9"/>
        <color rgb="FF000000"/>
        <rFont val="Cambria"/>
        <family val="2"/>
        <scheme val="major"/>
      </rPr>
      <t xml:space="preserve"> </t>
    </r>
  </si>
  <si>
    <t>STOCKS MAY SOLD OUT / CHANGE OF STOCKS AVAILABILITY QUANTITY</t>
  </si>
  <si>
    <t>EU</t>
  </si>
  <si>
    <t>LIU JO</t>
  </si>
  <si>
    <t>COSMETICS</t>
  </si>
  <si>
    <t>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</si>
</sst>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_([$€-2]\ * #,##0.00_);_([$€-2]\ * \(#,##0.00\);_([$€-2]\ * &quot;-&quot;??_);_(@_)"/>
    <numFmt numFmtId="166" formatCode="\ #,##0.00\ \ \ _([$€-2]"/>
    <numFmt numFmtId="167" formatCode="_-[$€-2]\ * #,##0.00_-;\-[$€-2]\ * #,##0.00_-;_-[$€-2]\ * &quot;-&quot;??_-;_-@_-"/>
  </numFmts>
  <fonts count="14" x14ac:knownFonts="1">
    <font>
      <sz val="10"/>
      <name val="Tahoma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Tahoma"/>
      <family val="2"/>
    </font>
    <font>
      <u/>
      <sz val="10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mbria"/>
      <family val="2"/>
      <scheme val="major"/>
    </font>
    <font>
      <sz val="9"/>
      <color theme="1"/>
      <name val="Cambria"/>
      <family val="2"/>
      <scheme val="major"/>
    </font>
    <font>
      <b/>
      <sz val="9"/>
      <name val="Cambria"/>
      <family val="2"/>
      <scheme val="major"/>
    </font>
    <font>
      <sz val="9"/>
      <name val="Cambria"/>
      <family val="2"/>
      <scheme val="major"/>
    </font>
    <font>
      <b/>
      <sz val="9"/>
      <color rgb="FF000000"/>
      <name val="Cambria"/>
      <family val="2"/>
      <scheme val="major"/>
    </font>
    <font>
      <b/>
      <u/>
      <sz val="11"/>
      <color rgb="FFC00000"/>
      <name val="Cambria"/>
      <family val="2"/>
      <scheme val="major"/>
    </font>
    <font>
      <sz val="9"/>
      <color rgb="FF000000"/>
      <name val="Cambria"/>
      <family val="2"/>
      <scheme val="major"/>
    </font>
    <font>
      <b/>
      <sz val="9"/>
      <color theme="1"/>
      <name val="Cambria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4" fillId="0" borderId="1" xfId="1" applyFont="1" applyBorder="1"/>
    <xf numFmtId="49" fontId="2" fillId="0" borderId="1" xfId="0" applyNumberFormat="1" applyFont="1" applyBorder="1" applyAlignment="1">
      <alignment vertical="center"/>
    </xf>
    <xf numFmtId="165" fontId="2" fillId="0" borderId="0" xfId="0" applyNumberFormat="1" applyFont="1"/>
    <xf numFmtId="0" fontId="2" fillId="0" borderId="0" xfId="0" applyFont="1" applyAlignment="1">
      <alignment horizontal="center"/>
    </xf>
    <xf numFmtId="165" fontId="1" fillId="0" borderId="0" xfId="0" applyNumberFormat="1" applyFont="1"/>
    <xf numFmtId="49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3" fontId="10" fillId="6" borderId="0" xfId="0" applyNumberFormat="1" applyFont="1" applyFill="1" applyAlignment="1">
      <alignment horizontal="center" vertical="center" wrapText="1"/>
    </xf>
    <xf numFmtId="167" fontId="10" fillId="6" borderId="0" xfId="0" applyNumberFormat="1" applyFont="1" applyFill="1" applyAlignment="1">
      <alignment horizontal="center" vertical="center" wrapText="1"/>
    </xf>
    <xf numFmtId="0" fontId="11" fillId="6" borderId="0" xfId="0" applyFont="1" applyFill="1" applyAlignment="1">
      <alignment horizontal="left" vertical="center"/>
    </xf>
    <xf numFmtId="0" fontId="7" fillId="6" borderId="0" xfId="0" applyFont="1" applyFill="1"/>
    <xf numFmtId="0" fontId="7" fillId="0" borderId="0" xfId="0" applyFont="1"/>
    <xf numFmtId="0" fontId="12" fillId="6" borderId="0" xfId="0" applyFont="1" applyFill="1" applyAlignment="1">
      <alignment vertical="center"/>
    </xf>
    <xf numFmtId="0" fontId="13" fillId="6" borderId="0" xfId="0" applyFont="1" applyFill="1"/>
    <xf numFmtId="0" fontId="8" fillId="7" borderId="4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166" fontId="10" fillId="8" borderId="6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3" fontId="10" fillId="5" borderId="6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/>
    <xf numFmtId="3" fontId="13" fillId="6" borderId="0" xfId="0" applyNumberFormat="1" applyFont="1" applyFill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msCS0xs6WBovHusgRWMjKBDJVcVdxuQa/view?usp=sharing" TargetMode="External"/><Relationship Id="rId1" Type="http://schemas.openxmlformats.org/officeDocument/2006/relationships/hyperlink" Target="https://drive.google.com/file/d/1msCS0xs6WBovHusgRWMjKBDJVcVdxuQ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2"/>
  <sheetViews>
    <sheetView tabSelected="1" zoomScale="96" zoomScaleNormal="140" workbookViewId="0">
      <selection activeCell="M16" sqref="M16"/>
    </sheetView>
  </sheetViews>
  <sheetFormatPr defaultColWidth="9" defaultRowHeight="12.75" x14ac:dyDescent="0.2"/>
  <cols>
    <col min="1" max="1" width="14.7109375" style="1" customWidth="1"/>
    <col min="2" max="2" width="14.28515625" style="1" bestFit="1" customWidth="1"/>
    <col min="3" max="3" width="10.42578125" style="1" bestFit="1" customWidth="1"/>
    <col min="4" max="4" width="15.7109375" style="1" bestFit="1" customWidth="1"/>
    <col min="5" max="5" width="44.7109375" style="1" bestFit="1" customWidth="1"/>
    <col min="6" max="6" width="8.7109375" style="5" customWidth="1"/>
    <col min="7" max="7" width="13.28515625" style="10" customWidth="1"/>
    <col min="8" max="8" width="9" style="4"/>
    <col min="9" max="9" width="16.7109375" style="4" bestFit="1" customWidth="1"/>
    <col min="10" max="16384" width="9" style="1"/>
  </cols>
  <sheetData>
    <row r="2" spans="1:9" x14ac:dyDescent="0.2">
      <c r="G2" s="9">
        <f>SUM(G4:G52)</f>
        <v>197293</v>
      </c>
      <c r="H2" s="6">
        <f>I2/G2</f>
        <v>28.524762662638818</v>
      </c>
      <c r="I2" s="6">
        <f>SUM(I4:I52)</f>
        <v>5627736</v>
      </c>
    </row>
    <row r="3" spans="1:9" s="8" customFormat="1" x14ac:dyDescent="0.2">
      <c r="A3" s="11" t="s">
        <v>154</v>
      </c>
      <c r="B3" s="12" t="s">
        <v>156</v>
      </c>
      <c r="C3" s="12" t="s">
        <v>157</v>
      </c>
      <c r="D3" s="12" t="s">
        <v>158</v>
      </c>
      <c r="E3" s="12" t="s">
        <v>159</v>
      </c>
      <c r="F3" s="12" t="s">
        <v>150</v>
      </c>
      <c r="G3" s="13" t="s">
        <v>151</v>
      </c>
      <c r="H3" s="14" t="s">
        <v>152</v>
      </c>
      <c r="I3" s="14" t="s">
        <v>153</v>
      </c>
    </row>
    <row r="4" spans="1:9" ht="19.149999999999999" customHeight="1" x14ac:dyDescent="0.2">
      <c r="A4" s="2" t="s">
        <v>155</v>
      </c>
      <c r="B4" s="3" t="s">
        <v>86</v>
      </c>
      <c r="C4" s="3" t="s">
        <v>8</v>
      </c>
      <c r="D4" s="3" t="s">
        <v>84</v>
      </c>
      <c r="E4" s="3" t="s">
        <v>85</v>
      </c>
      <c r="F4" s="7" t="s">
        <v>0</v>
      </c>
      <c r="G4" s="35">
        <v>5224</v>
      </c>
      <c r="H4" s="36">
        <v>24</v>
      </c>
      <c r="I4" s="36">
        <f t="shared" ref="I4:I35" si="0">H4*G4</f>
        <v>125376</v>
      </c>
    </row>
    <row r="5" spans="1:9" ht="19.149999999999999" customHeight="1" x14ac:dyDescent="0.2">
      <c r="A5" s="2" t="s">
        <v>155</v>
      </c>
      <c r="B5" s="3" t="s">
        <v>80</v>
      </c>
      <c r="C5" s="3" t="s">
        <v>8</v>
      </c>
      <c r="D5" s="3" t="s">
        <v>78</v>
      </c>
      <c r="E5" s="3" t="s">
        <v>79</v>
      </c>
      <c r="F5" s="7" t="s">
        <v>0</v>
      </c>
      <c r="G5" s="35">
        <v>4776</v>
      </c>
      <c r="H5" s="36">
        <v>24</v>
      </c>
      <c r="I5" s="36">
        <f t="shared" si="0"/>
        <v>114624</v>
      </c>
    </row>
    <row r="6" spans="1:9" ht="19.149999999999999" customHeight="1" x14ac:dyDescent="0.2">
      <c r="A6" s="2" t="s">
        <v>155</v>
      </c>
      <c r="B6" s="3" t="s">
        <v>89</v>
      </c>
      <c r="C6" s="3" t="s">
        <v>8</v>
      </c>
      <c r="D6" s="3" t="s">
        <v>87</v>
      </c>
      <c r="E6" s="3" t="s">
        <v>88</v>
      </c>
      <c r="F6" s="7" t="s">
        <v>0</v>
      </c>
      <c r="G6" s="35">
        <v>5241</v>
      </c>
      <c r="H6" s="36">
        <v>24</v>
      </c>
      <c r="I6" s="36">
        <f t="shared" si="0"/>
        <v>125784</v>
      </c>
    </row>
    <row r="7" spans="1:9" ht="19.149999999999999" customHeight="1" x14ac:dyDescent="0.2">
      <c r="A7" s="2" t="s">
        <v>155</v>
      </c>
      <c r="B7" s="3" t="s">
        <v>74</v>
      </c>
      <c r="C7" s="3" t="s">
        <v>8</v>
      </c>
      <c r="D7" s="3" t="s">
        <v>72</v>
      </c>
      <c r="E7" s="3" t="s">
        <v>73</v>
      </c>
      <c r="F7" s="7" t="s">
        <v>0</v>
      </c>
      <c r="G7" s="35">
        <v>4588</v>
      </c>
      <c r="H7" s="36">
        <v>24</v>
      </c>
      <c r="I7" s="36">
        <f t="shared" si="0"/>
        <v>110112</v>
      </c>
    </row>
    <row r="8" spans="1:9" ht="19.149999999999999" customHeight="1" x14ac:dyDescent="0.2">
      <c r="A8" s="2" t="s">
        <v>155</v>
      </c>
      <c r="B8" s="3" t="s">
        <v>125</v>
      </c>
      <c r="C8" s="3" t="s">
        <v>8</v>
      </c>
      <c r="D8" s="3" t="s">
        <v>123</v>
      </c>
      <c r="E8" s="3" t="s">
        <v>124</v>
      </c>
      <c r="F8" s="7" t="s">
        <v>0</v>
      </c>
      <c r="G8" s="35">
        <v>8470</v>
      </c>
      <c r="H8" s="36">
        <v>28</v>
      </c>
      <c r="I8" s="36">
        <f t="shared" si="0"/>
        <v>237160</v>
      </c>
    </row>
    <row r="9" spans="1:9" ht="19.149999999999999" customHeight="1" x14ac:dyDescent="0.2">
      <c r="A9" s="2" t="s">
        <v>155</v>
      </c>
      <c r="B9" s="3" t="s">
        <v>143</v>
      </c>
      <c r="C9" s="3" t="s">
        <v>8</v>
      </c>
      <c r="D9" s="3" t="s">
        <v>141</v>
      </c>
      <c r="E9" s="3" t="s">
        <v>142</v>
      </c>
      <c r="F9" s="7" t="s">
        <v>0</v>
      </c>
      <c r="G9" s="35">
        <v>12504</v>
      </c>
      <c r="H9" s="36">
        <v>28</v>
      </c>
      <c r="I9" s="36">
        <f t="shared" si="0"/>
        <v>350112</v>
      </c>
    </row>
    <row r="10" spans="1:9" ht="19.149999999999999" customHeight="1" x14ac:dyDescent="0.2">
      <c r="A10" s="2" t="s">
        <v>155</v>
      </c>
      <c r="B10" s="3" t="s">
        <v>107</v>
      </c>
      <c r="C10" s="3" t="s">
        <v>8</v>
      </c>
      <c r="D10" s="3" t="s">
        <v>105</v>
      </c>
      <c r="E10" s="3" t="s">
        <v>106</v>
      </c>
      <c r="F10" s="7" t="s">
        <v>0</v>
      </c>
      <c r="G10" s="35">
        <v>6540</v>
      </c>
      <c r="H10" s="36">
        <v>26</v>
      </c>
      <c r="I10" s="36">
        <f t="shared" si="0"/>
        <v>170040</v>
      </c>
    </row>
    <row r="11" spans="1:9" ht="19.149999999999999" customHeight="1" x14ac:dyDescent="0.2">
      <c r="A11" s="2" t="s">
        <v>155</v>
      </c>
      <c r="B11" s="3" t="s">
        <v>128</v>
      </c>
      <c r="C11" s="3" t="s">
        <v>8</v>
      </c>
      <c r="D11" s="3" t="s">
        <v>126</v>
      </c>
      <c r="E11" s="3" t="s">
        <v>127</v>
      </c>
      <c r="F11" s="7" t="s">
        <v>0</v>
      </c>
      <c r="G11" s="35">
        <v>8473</v>
      </c>
      <c r="H11" s="36">
        <v>26</v>
      </c>
      <c r="I11" s="36">
        <f t="shared" si="0"/>
        <v>220298</v>
      </c>
    </row>
    <row r="12" spans="1:9" ht="19.149999999999999" customHeight="1" x14ac:dyDescent="0.2">
      <c r="A12" s="2" t="s">
        <v>155</v>
      </c>
      <c r="B12" s="3" t="s">
        <v>122</v>
      </c>
      <c r="C12" s="3" t="s">
        <v>8</v>
      </c>
      <c r="D12" s="3" t="s">
        <v>120</v>
      </c>
      <c r="E12" s="3" t="s">
        <v>121</v>
      </c>
      <c r="F12" s="7" t="s">
        <v>0</v>
      </c>
      <c r="G12" s="35">
        <v>7456</v>
      </c>
      <c r="H12" s="36">
        <v>26</v>
      </c>
      <c r="I12" s="36">
        <f t="shared" si="0"/>
        <v>193856</v>
      </c>
    </row>
    <row r="13" spans="1:9" ht="19.149999999999999" customHeight="1" x14ac:dyDescent="0.2">
      <c r="A13" s="2" t="s">
        <v>155</v>
      </c>
      <c r="B13" s="3" t="s">
        <v>134</v>
      </c>
      <c r="C13" s="3" t="s">
        <v>8</v>
      </c>
      <c r="D13" s="3" t="s">
        <v>132</v>
      </c>
      <c r="E13" s="3" t="s">
        <v>133</v>
      </c>
      <c r="F13" s="7" t="s">
        <v>0</v>
      </c>
      <c r="G13" s="35">
        <v>9797</v>
      </c>
      <c r="H13" s="36">
        <v>26</v>
      </c>
      <c r="I13" s="36">
        <f t="shared" si="0"/>
        <v>254722</v>
      </c>
    </row>
    <row r="14" spans="1:9" ht="19.149999999999999" customHeight="1" x14ac:dyDescent="0.2">
      <c r="A14" s="2" t="s">
        <v>155</v>
      </c>
      <c r="B14" s="3" t="s">
        <v>116</v>
      </c>
      <c r="C14" s="3" t="s">
        <v>8</v>
      </c>
      <c r="D14" s="3" t="s">
        <v>114</v>
      </c>
      <c r="E14" s="3" t="s">
        <v>115</v>
      </c>
      <c r="F14" s="7" t="s">
        <v>0</v>
      </c>
      <c r="G14" s="35">
        <v>7535</v>
      </c>
      <c r="H14" s="36">
        <v>38</v>
      </c>
      <c r="I14" s="36">
        <f t="shared" si="0"/>
        <v>286330</v>
      </c>
    </row>
    <row r="15" spans="1:9" ht="19.149999999999999" customHeight="1" x14ac:dyDescent="0.2">
      <c r="A15" s="2" t="s">
        <v>155</v>
      </c>
      <c r="B15" s="3" t="s">
        <v>110</v>
      </c>
      <c r="C15" s="3" t="s">
        <v>8</v>
      </c>
      <c r="D15" s="3" t="s">
        <v>108</v>
      </c>
      <c r="E15" s="3" t="s">
        <v>109</v>
      </c>
      <c r="F15" s="7" t="s">
        <v>0</v>
      </c>
      <c r="G15" s="35">
        <v>6848</v>
      </c>
      <c r="H15" s="36">
        <v>38</v>
      </c>
      <c r="I15" s="36">
        <f t="shared" si="0"/>
        <v>260224</v>
      </c>
    </row>
    <row r="16" spans="1:9" ht="19.149999999999999" customHeight="1" x14ac:dyDescent="0.2">
      <c r="A16" s="2" t="s">
        <v>155</v>
      </c>
      <c r="B16" s="3" t="s">
        <v>104</v>
      </c>
      <c r="C16" s="3" t="s">
        <v>8</v>
      </c>
      <c r="D16" s="3" t="s">
        <v>102</v>
      </c>
      <c r="E16" s="3" t="s">
        <v>103</v>
      </c>
      <c r="F16" s="7" t="s">
        <v>0</v>
      </c>
      <c r="G16" s="35">
        <v>6002</v>
      </c>
      <c r="H16" s="36">
        <v>38</v>
      </c>
      <c r="I16" s="36">
        <f t="shared" si="0"/>
        <v>228076</v>
      </c>
    </row>
    <row r="17" spans="1:9" ht="19.149999999999999" customHeight="1" x14ac:dyDescent="0.2">
      <c r="A17" s="2" t="s">
        <v>155</v>
      </c>
      <c r="B17" s="3" t="s">
        <v>113</v>
      </c>
      <c r="C17" s="3" t="s">
        <v>8</v>
      </c>
      <c r="D17" s="3" t="s">
        <v>111</v>
      </c>
      <c r="E17" s="3" t="s">
        <v>112</v>
      </c>
      <c r="F17" s="7" t="s">
        <v>0</v>
      </c>
      <c r="G17" s="35">
        <v>7145</v>
      </c>
      <c r="H17" s="36">
        <v>38</v>
      </c>
      <c r="I17" s="36">
        <f t="shared" si="0"/>
        <v>271510</v>
      </c>
    </row>
    <row r="18" spans="1:9" ht="19.149999999999999" customHeight="1" x14ac:dyDescent="0.2">
      <c r="A18" s="2" t="s">
        <v>155</v>
      </c>
      <c r="B18" s="3" t="s">
        <v>119</v>
      </c>
      <c r="C18" s="3" t="s">
        <v>8</v>
      </c>
      <c r="D18" s="3" t="s">
        <v>117</v>
      </c>
      <c r="E18" s="3" t="s">
        <v>118</v>
      </c>
      <c r="F18" s="7" t="s">
        <v>0</v>
      </c>
      <c r="G18" s="35">
        <v>8324</v>
      </c>
      <c r="H18" s="36">
        <v>28</v>
      </c>
      <c r="I18" s="36">
        <f t="shared" si="0"/>
        <v>233072</v>
      </c>
    </row>
    <row r="19" spans="1:9" ht="19.149999999999999" customHeight="1" x14ac:dyDescent="0.2">
      <c r="A19" s="2" t="s">
        <v>155</v>
      </c>
      <c r="B19" s="3" t="s">
        <v>146</v>
      </c>
      <c r="C19" s="3" t="s">
        <v>8</v>
      </c>
      <c r="D19" s="3" t="s">
        <v>144</v>
      </c>
      <c r="E19" s="3" t="s">
        <v>145</v>
      </c>
      <c r="F19" s="7" t="s">
        <v>0</v>
      </c>
      <c r="G19" s="35">
        <v>13691</v>
      </c>
      <c r="H19" s="36">
        <v>28</v>
      </c>
      <c r="I19" s="36">
        <f t="shared" si="0"/>
        <v>383348</v>
      </c>
    </row>
    <row r="20" spans="1:9" ht="19.149999999999999" customHeight="1" x14ac:dyDescent="0.2">
      <c r="A20" s="2" t="s">
        <v>155</v>
      </c>
      <c r="B20" s="3" t="s">
        <v>137</v>
      </c>
      <c r="C20" s="3" t="s">
        <v>8</v>
      </c>
      <c r="D20" s="3" t="s">
        <v>135</v>
      </c>
      <c r="E20" s="3" t="s">
        <v>136</v>
      </c>
      <c r="F20" s="7" t="s">
        <v>0</v>
      </c>
      <c r="G20" s="35">
        <v>6836</v>
      </c>
      <c r="H20" s="36">
        <v>22</v>
      </c>
      <c r="I20" s="36">
        <f t="shared" si="0"/>
        <v>150392</v>
      </c>
    </row>
    <row r="21" spans="1:9" ht="19.149999999999999" customHeight="1" x14ac:dyDescent="0.2">
      <c r="A21" s="2" t="s">
        <v>155</v>
      </c>
      <c r="B21" s="3" t="s">
        <v>140</v>
      </c>
      <c r="C21" s="3" t="s">
        <v>8</v>
      </c>
      <c r="D21" s="3" t="s">
        <v>138</v>
      </c>
      <c r="E21" s="3" t="s">
        <v>139</v>
      </c>
      <c r="F21" s="7" t="s">
        <v>0</v>
      </c>
      <c r="G21" s="35">
        <v>7034</v>
      </c>
      <c r="H21" s="36">
        <v>22</v>
      </c>
      <c r="I21" s="36">
        <f t="shared" si="0"/>
        <v>154748</v>
      </c>
    </row>
    <row r="22" spans="1:9" ht="19.149999999999999" customHeight="1" x14ac:dyDescent="0.2">
      <c r="A22" s="2" t="s">
        <v>155</v>
      </c>
      <c r="B22" s="3" t="s">
        <v>101</v>
      </c>
      <c r="C22" s="3" t="s">
        <v>8</v>
      </c>
      <c r="D22" s="3" t="s">
        <v>99</v>
      </c>
      <c r="E22" s="3" t="s">
        <v>100</v>
      </c>
      <c r="F22" s="7" t="s">
        <v>0</v>
      </c>
      <c r="G22" s="35">
        <v>5668</v>
      </c>
      <c r="H22" s="36">
        <v>26</v>
      </c>
      <c r="I22" s="36">
        <f t="shared" si="0"/>
        <v>147368</v>
      </c>
    </row>
    <row r="23" spans="1:9" ht="19.149999999999999" customHeight="1" x14ac:dyDescent="0.2">
      <c r="A23" s="2" t="s">
        <v>155</v>
      </c>
      <c r="B23" s="3" t="s">
        <v>92</v>
      </c>
      <c r="C23" s="3" t="s">
        <v>8</v>
      </c>
      <c r="D23" s="3" t="s">
        <v>90</v>
      </c>
      <c r="E23" s="3" t="s">
        <v>91</v>
      </c>
      <c r="F23" s="7" t="s">
        <v>0</v>
      </c>
      <c r="G23" s="35">
        <v>5282</v>
      </c>
      <c r="H23" s="36">
        <v>24</v>
      </c>
      <c r="I23" s="36">
        <f t="shared" si="0"/>
        <v>126768</v>
      </c>
    </row>
    <row r="24" spans="1:9" ht="19.149999999999999" customHeight="1" x14ac:dyDescent="0.2">
      <c r="A24" s="2" t="s">
        <v>155</v>
      </c>
      <c r="B24" s="3" t="s">
        <v>83</v>
      </c>
      <c r="C24" s="3" t="s">
        <v>8</v>
      </c>
      <c r="D24" s="3" t="s">
        <v>81</v>
      </c>
      <c r="E24" s="3" t="s">
        <v>82</v>
      </c>
      <c r="F24" s="7" t="s">
        <v>0</v>
      </c>
      <c r="G24" s="35">
        <v>4951</v>
      </c>
      <c r="H24" s="36">
        <v>24</v>
      </c>
      <c r="I24" s="36">
        <f t="shared" si="0"/>
        <v>118824</v>
      </c>
    </row>
    <row r="25" spans="1:9" ht="19.149999999999999" customHeight="1" x14ac:dyDescent="0.2">
      <c r="A25" s="2" t="s">
        <v>155</v>
      </c>
      <c r="B25" s="3" t="s">
        <v>77</v>
      </c>
      <c r="C25" s="3" t="s">
        <v>8</v>
      </c>
      <c r="D25" s="3" t="s">
        <v>75</v>
      </c>
      <c r="E25" s="3" t="s">
        <v>76</v>
      </c>
      <c r="F25" s="7" t="s">
        <v>0</v>
      </c>
      <c r="G25" s="35">
        <v>4593</v>
      </c>
      <c r="H25" s="36">
        <v>24</v>
      </c>
      <c r="I25" s="36">
        <f t="shared" si="0"/>
        <v>110232</v>
      </c>
    </row>
    <row r="26" spans="1:9" ht="19.149999999999999" customHeight="1" x14ac:dyDescent="0.2">
      <c r="A26" s="2" t="s">
        <v>155</v>
      </c>
      <c r="B26" s="3" t="s">
        <v>95</v>
      </c>
      <c r="C26" s="3" t="s">
        <v>8</v>
      </c>
      <c r="D26" s="3" t="s">
        <v>93</v>
      </c>
      <c r="E26" s="3" t="s">
        <v>94</v>
      </c>
      <c r="F26" s="7" t="s">
        <v>0</v>
      </c>
      <c r="G26" s="35">
        <v>5388</v>
      </c>
      <c r="H26" s="36">
        <v>24</v>
      </c>
      <c r="I26" s="36">
        <f t="shared" si="0"/>
        <v>129312</v>
      </c>
    </row>
    <row r="27" spans="1:9" ht="19.149999999999999" customHeight="1" x14ac:dyDescent="0.2">
      <c r="A27" s="2" t="s">
        <v>155</v>
      </c>
      <c r="B27" s="3" t="s">
        <v>149</v>
      </c>
      <c r="C27" s="3" t="s">
        <v>8</v>
      </c>
      <c r="D27" s="3" t="s">
        <v>147</v>
      </c>
      <c r="E27" s="3" t="s">
        <v>148</v>
      </c>
      <c r="F27" s="7" t="s">
        <v>0</v>
      </c>
      <c r="G27" s="35">
        <v>12067</v>
      </c>
      <c r="H27" s="36">
        <v>28</v>
      </c>
      <c r="I27" s="36">
        <f t="shared" si="0"/>
        <v>337876</v>
      </c>
    </row>
    <row r="28" spans="1:9" ht="19.149999999999999" customHeight="1" x14ac:dyDescent="0.2">
      <c r="A28" s="2" t="s">
        <v>155</v>
      </c>
      <c r="B28" s="3" t="s">
        <v>98</v>
      </c>
      <c r="C28" s="3" t="s">
        <v>8</v>
      </c>
      <c r="D28" s="3" t="s">
        <v>96</v>
      </c>
      <c r="E28" s="3" t="s">
        <v>97</v>
      </c>
      <c r="F28" s="7" t="s">
        <v>0</v>
      </c>
      <c r="G28" s="35">
        <v>5556</v>
      </c>
      <c r="H28" s="36">
        <v>38</v>
      </c>
      <c r="I28" s="36">
        <f t="shared" si="0"/>
        <v>211128</v>
      </c>
    </row>
    <row r="29" spans="1:9" ht="19.149999999999999" customHeight="1" x14ac:dyDescent="0.2">
      <c r="A29" s="2" t="s">
        <v>155</v>
      </c>
      <c r="B29" s="3" t="s">
        <v>131</v>
      </c>
      <c r="C29" s="3" t="s">
        <v>8</v>
      </c>
      <c r="D29" s="3" t="s">
        <v>129</v>
      </c>
      <c r="E29" s="3" t="s">
        <v>130</v>
      </c>
      <c r="F29" s="7" t="s">
        <v>0</v>
      </c>
      <c r="G29" s="35">
        <v>8919</v>
      </c>
      <c r="H29" s="36">
        <v>38</v>
      </c>
      <c r="I29" s="36">
        <f t="shared" si="0"/>
        <v>338922</v>
      </c>
    </row>
    <row r="30" spans="1:9" ht="19.149999999999999" customHeight="1" x14ac:dyDescent="0.2">
      <c r="A30" s="2" t="s">
        <v>155</v>
      </c>
      <c r="B30" s="3" t="s">
        <v>11</v>
      </c>
      <c r="C30" s="3" t="s">
        <v>1</v>
      </c>
      <c r="D30" s="3" t="s">
        <v>9</v>
      </c>
      <c r="E30" s="3" t="s">
        <v>10</v>
      </c>
      <c r="F30" s="7" t="s">
        <v>0</v>
      </c>
      <c r="G30" s="35">
        <v>199</v>
      </c>
      <c r="H30" s="36">
        <v>24</v>
      </c>
      <c r="I30" s="36">
        <f t="shared" si="0"/>
        <v>4776</v>
      </c>
    </row>
    <row r="31" spans="1:9" ht="19.149999999999999" customHeight="1" x14ac:dyDescent="0.2">
      <c r="A31" s="2" t="s">
        <v>155</v>
      </c>
      <c r="B31" s="3" t="s">
        <v>47</v>
      </c>
      <c r="C31" s="3" t="s">
        <v>1</v>
      </c>
      <c r="D31" s="3" t="s">
        <v>45</v>
      </c>
      <c r="E31" s="3" t="s">
        <v>46</v>
      </c>
      <c r="F31" s="7" t="s">
        <v>0</v>
      </c>
      <c r="G31" s="35">
        <v>370</v>
      </c>
      <c r="H31" s="36">
        <v>24</v>
      </c>
      <c r="I31" s="36">
        <f t="shared" si="0"/>
        <v>8880</v>
      </c>
    </row>
    <row r="32" spans="1:9" ht="19.149999999999999" customHeight="1" x14ac:dyDescent="0.2">
      <c r="A32" s="2" t="s">
        <v>155</v>
      </c>
      <c r="B32" s="3" t="s">
        <v>4</v>
      </c>
      <c r="C32" s="3" t="s">
        <v>1</v>
      </c>
      <c r="D32" s="3" t="s">
        <v>2</v>
      </c>
      <c r="E32" s="3" t="s">
        <v>3</v>
      </c>
      <c r="F32" s="7" t="s">
        <v>0</v>
      </c>
      <c r="G32" s="35">
        <v>14</v>
      </c>
      <c r="H32" s="36">
        <v>24</v>
      </c>
      <c r="I32" s="36">
        <f t="shared" si="0"/>
        <v>336</v>
      </c>
    </row>
    <row r="33" spans="1:9" ht="19.149999999999999" customHeight="1" x14ac:dyDescent="0.2">
      <c r="A33" s="2" t="s">
        <v>155</v>
      </c>
      <c r="B33" s="3" t="s">
        <v>23</v>
      </c>
      <c r="C33" s="3" t="s">
        <v>1</v>
      </c>
      <c r="D33" s="3" t="s">
        <v>21</v>
      </c>
      <c r="E33" s="3" t="s">
        <v>22</v>
      </c>
      <c r="F33" s="7" t="s">
        <v>0</v>
      </c>
      <c r="G33" s="35">
        <v>303</v>
      </c>
      <c r="H33" s="36">
        <v>28</v>
      </c>
      <c r="I33" s="36">
        <f t="shared" si="0"/>
        <v>8484</v>
      </c>
    </row>
    <row r="34" spans="1:9" ht="19.149999999999999" customHeight="1" x14ac:dyDescent="0.2">
      <c r="A34" s="2" t="s">
        <v>155</v>
      </c>
      <c r="B34" s="3" t="s">
        <v>65</v>
      </c>
      <c r="C34" s="3" t="s">
        <v>1</v>
      </c>
      <c r="D34" s="3" t="s">
        <v>63</v>
      </c>
      <c r="E34" s="3" t="s">
        <v>64</v>
      </c>
      <c r="F34" s="7" t="s">
        <v>0</v>
      </c>
      <c r="G34" s="35">
        <v>627</v>
      </c>
      <c r="H34" s="36">
        <v>28</v>
      </c>
      <c r="I34" s="36">
        <f t="shared" si="0"/>
        <v>17556</v>
      </c>
    </row>
    <row r="35" spans="1:9" ht="19.149999999999999" customHeight="1" x14ac:dyDescent="0.2">
      <c r="A35" s="2" t="s">
        <v>155</v>
      </c>
      <c r="B35" s="3" t="s">
        <v>44</v>
      </c>
      <c r="C35" s="3" t="s">
        <v>1</v>
      </c>
      <c r="D35" s="3" t="s">
        <v>42</v>
      </c>
      <c r="E35" s="3" t="s">
        <v>43</v>
      </c>
      <c r="F35" s="7" t="s">
        <v>0</v>
      </c>
      <c r="G35" s="35">
        <v>368</v>
      </c>
      <c r="H35" s="36">
        <v>26</v>
      </c>
      <c r="I35" s="36">
        <f t="shared" si="0"/>
        <v>9568</v>
      </c>
    </row>
    <row r="36" spans="1:9" ht="19.149999999999999" customHeight="1" x14ac:dyDescent="0.2">
      <c r="A36" s="2" t="s">
        <v>155</v>
      </c>
      <c r="B36" s="3" t="s">
        <v>71</v>
      </c>
      <c r="C36" s="3" t="s">
        <v>1</v>
      </c>
      <c r="D36" s="3" t="s">
        <v>69</v>
      </c>
      <c r="E36" s="3" t="s">
        <v>70</v>
      </c>
      <c r="F36" s="7" t="s">
        <v>0</v>
      </c>
      <c r="G36" s="35">
        <v>809</v>
      </c>
      <c r="H36" s="36">
        <v>26</v>
      </c>
      <c r="I36" s="36">
        <f t="shared" ref="I36:I52" si="1">H36*G36</f>
        <v>21034</v>
      </c>
    </row>
    <row r="37" spans="1:9" ht="19.149999999999999" customHeight="1" x14ac:dyDescent="0.2">
      <c r="A37" s="2" t="s">
        <v>155</v>
      </c>
      <c r="B37" s="3" t="s">
        <v>62</v>
      </c>
      <c r="C37" s="3" t="s">
        <v>1</v>
      </c>
      <c r="D37" s="3" t="s">
        <v>60</v>
      </c>
      <c r="E37" s="3" t="s">
        <v>61</v>
      </c>
      <c r="F37" s="7" t="s">
        <v>0</v>
      </c>
      <c r="G37" s="35">
        <v>490</v>
      </c>
      <c r="H37" s="36">
        <v>26</v>
      </c>
      <c r="I37" s="36">
        <f t="shared" si="1"/>
        <v>12740</v>
      </c>
    </row>
    <row r="38" spans="1:9" ht="19.149999999999999" customHeight="1" x14ac:dyDescent="0.2">
      <c r="A38" s="2" t="s">
        <v>155</v>
      </c>
      <c r="B38" s="3" t="s">
        <v>35</v>
      </c>
      <c r="C38" s="3" t="s">
        <v>1</v>
      </c>
      <c r="D38" s="3" t="s">
        <v>33</v>
      </c>
      <c r="E38" s="3" t="s">
        <v>34</v>
      </c>
      <c r="F38" s="7" t="s">
        <v>0</v>
      </c>
      <c r="G38" s="35">
        <v>350</v>
      </c>
      <c r="H38" s="36">
        <v>26</v>
      </c>
      <c r="I38" s="36">
        <f t="shared" si="1"/>
        <v>9100</v>
      </c>
    </row>
    <row r="39" spans="1:9" ht="19.149999999999999" customHeight="1" x14ac:dyDescent="0.2">
      <c r="A39" s="2" t="s">
        <v>155</v>
      </c>
      <c r="B39" s="3" t="s">
        <v>29</v>
      </c>
      <c r="C39" s="3" t="s">
        <v>1</v>
      </c>
      <c r="D39" s="3" t="s">
        <v>27</v>
      </c>
      <c r="E39" s="3" t="s">
        <v>28</v>
      </c>
      <c r="F39" s="7" t="s">
        <v>0</v>
      </c>
      <c r="G39" s="35">
        <v>318</v>
      </c>
      <c r="H39" s="36">
        <v>38</v>
      </c>
      <c r="I39" s="36">
        <f t="shared" si="1"/>
        <v>12084</v>
      </c>
    </row>
    <row r="40" spans="1:9" ht="19.149999999999999" customHeight="1" x14ac:dyDescent="0.2">
      <c r="A40" s="2" t="s">
        <v>155</v>
      </c>
      <c r="B40" s="3" t="s">
        <v>20</v>
      </c>
      <c r="C40" s="3" t="s">
        <v>1</v>
      </c>
      <c r="D40" s="3" t="s">
        <v>18</v>
      </c>
      <c r="E40" s="3" t="s">
        <v>19</v>
      </c>
      <c r="F40" s="7" t="s">
        <v>0</v>
      </c>
      <c r="G40" s="35">
        <v>299</v>
      </c>
      <c r="H40" s="36">
        <v>38</v>
      </c>
      <c r="I40" s="36">
        <f t="shared" si="1"/>
        <v>11362</v>
      </c>
    </row>
    <row r="41" spans="1:9" ht="19.149999999999999" customHeight="1" x14ac:dyDescent="0.2">
      <c r="A41" s="2" t="s">
        <v>155</v>
      </c>
      <c r="B41" s="3" t="s">
        <v>14</v>
      </c>
      <c r="C41" s="3" t="s">
        <v>1</v>
      </c>
      <c r="D41" s="3" t="s">
        <v>12</v>
      </c>
      <c r="E41" s="3" t="s">
        <v>13</v>
      </c>
      <c r="F41" s="7" t="s">
        <v>0</v>
      </c>
      <c r="G41" s="35">
        <v>235</v>
      </c>
      <c r="H41" s="36">
        <v>38</v>
      </c>
      <c r="I41" s="36">
        <f t="shared" si="1"/>
        <v>8930</v>
      </c>
    </row>
    <row r="42" spans="1:9" ht="19.149999999999999" customHeight="1" x14ac:dyDescent="0.2">
      <c r="A42" s="2" t="s">
        <v>155</v>
      </c>
      <c r="B42" s="3" t="s">
        <v>26</v>
      </c>
      <c r="C42" s="3" t="s">
        <v>1</v>
      </c>
      <c r="D42" s="3" t="s">
        <v>24</v>
      </c>
      <c r="E42" s="3" t="s">
        <v>25</v>
      </c>
      <c r="F42" s="7" t="s">
        <v>0</v>
      </c>
      <c r="G42" s="35">
        <v>316</v>
      </c>
      <c r="H42" s="36">
        <v>38</v>
      </c>
      <c r="I42" s="36">
        <f t="shared" si="1"/>
        <v>12008</v>
      </c>
    </row>
    <row r="43" spans="1:9" ht="19.149999999999999" customHeight="1" x14ac:dyDescent="0.2">
      <c r="A43" s="2" t="s">
        <v>155</v>
      </c>
      <c r="B43" s="3" t="s">
        <v>38</v>
      </c>
      <c r="C43" s="3" t="s">
        <v>1</v>
      </c>
      <c r="D43" s="3" t="s">
        <v>36</v>
      </c>
      <c r="E43" s="3" t="s">
        <v>37</v>
      </c>
      <c r="F43" s="7" t="s">
        <v>0</v>
      </c>
      <c r="G43" s="35">
        <v>357</v>
      </c>
      <c r="H43" s="36">
        <v>28</v>
      </c>
      <c r="I43" s="36">
        <f t="shared" si="1"/>
        <v>9996</v>
      </c>
    </row>
    <row r="44" spans="1:9" ht="19.149999999999999" customHeight="1" x14ac:dyDescent="0.2">
      <c r="A44" s="2" t="s">
        <v>155</v>
      </c>
      <c r="B44" s="3" t="s">
        <v>68</v>
      </c>
      <c r="C44" s="3" t="s">
        <v>1</v>
      </c>
      <c r="D44" s="3" t="s">
        <v>66</v>
      </c>
      <c r="E44" s="3" t="s">
        <v>67</v>
      </c>
      <c r="F44" s="7" t="s">
        <v>0</v>
      </c>
      <c r="G44" s="35">
        <v>721</v>
      </c>
      <c r="H44" s="36">
        <v>28</v>
      </c>
      <c r="I44" s="36">
        <f t="shared" si="1"/>
        <v>20188</v>
      </c>
    </row>
    <row r="45" spans="1:9" ht="19.149999999999999" customHeight="1" x14ac:dyDescent="0.2">
      <c r="A45" s="2" t="s">
        <v>155</v>
      </c>
      <c r="B45" s="3" t="s">
        <v>56</v>
      </c>
      <c r="C45" s="3" t="s">
        <v>1</v>
      </c>
      <c r="D45" s="3" t="s">
        <v>54</v>
      </c>
      <c r="E45" s="3" t="s">
        <v>55</v>
      </c>
      <c r="F45" s="7" t="s">
        <v>0</v>
      </c>
      <c r="G45" s="35">
        <v>379</v>
      </c>
      <c r="H45" s="36">
        <v>22</v>
      </c>
      <c r="I45" s="36">
        <f t="shared" si="1"/>
        <v>8338</v>
      </c>
    </row>
    <row r="46" spans="1:9" ht="19.149999999999999" customHeight="1" x14ac:dyDescent="0.2">
      <c r="A46" s="2" t="s">
        <v>155</v>
      </c>
      <c r="B46" s="3" t="s">
        <v>53</v>
      </c>
      <c r="C46" s="3" t="s">
        <v>1</v>
      </c>
      <c r="D46" s="3" t="s">
        <v>51</v>
      </c>
      <c r="E46" s="3" t="s">
        <v>52</v>
      </c>
      <c r="F46" s="7" t="s">
        <v>0</v>
      </c>
      <c r="G46" s="35">
        <v>373</v>
      </c>
      <c r="H46" s="36">
        <v>24</v>
      </c>
      <c r="I46" s="36">
        <f t="shared" si="1"/>
        <v>8952</v>
      </c>
    </row>
    <row r="47" spans="1:9" ht="19.149999999999999" customHeight="1" x14ac:dyDescent="0.2">
      <c r="A47" s="2" t="s">
        <v>155</v>
      </c>
      <c r="B47" s="3" t="s">
        <v>50</v>
      </c>
      <c r="C47" s="3" t="s">
        <v>1</v>
      </c>
      <c r="D47" s="3" t="s">
        <v>48</v>
      </c>
      <c r="E47" s="3" t="s">
        <v>49</v>
      </c>
      <c r="F47" s="7" t="s">
        <v>0</v>
      </c>
      <c r="G47" s="35">
        <v>371</v>
      </c>
      <c r="H47" s="36">
        <v>24</v>
      </c>
      <c r="I47" s="36">
        <f t="shared" si="1"/>
        <v>8904</v>
      </c>
    </row>
    <row r="48" spans="1:9" ht="19.149999999999999" customHeight="1" x14ac:dyDescent="0.2">
      <c r="A48" s="2" t="s">
        <v>155</v>
      </c>
      <c r="B48" s="3" t="s">
        <v>59</v>
      </c>
      <c r="C48" s="3" t="s">
        <v>1</v>
      </c>
      <c r="D48" s="3" t="s">
        <v>57</v>
      </c>
      <c r="E48" s="3" t="s">
        <v>58</v>
      </c>
      <c r="F48" s="7" t="s">
        <v>0</v>
      </c>
      <c r="G48" s="35">
        <v>416</v>
      </c>
      <c r="H48" s="36">
        <v>24</v>
      </c>
      <c r="I48" s="36">
        <f t="shared" si="1"/>
        <v>9984</v>
      </c>
    </row>
    <row r="49" spans="1:9" ht="19.149999999999999" customHeight="1" x14ac:dyDescent="0.2">
      <c r="A49" s="2" t="s">
        <v>155</v>
      </c>
      <c r="B49" s="3" t="s">
        <v>41</v>
      </c>
      <c r="C49" s="3" t="s">
        <v>1</v>
      </c>
      <c r="D49" s="3" t="s">
        <v>39</v>
      </c>
      <c r="E49" s="3" t="s">
        <v>40</v>
      </c>
      <c r="F49" s="7" t="s">
        <v>0</v>
      </c>
      <c r="G49" s="35">
        <v>366</v>
      </c>
      <c r="H49" s="36">
        <v>28</v>
      </c>
      <c r="I49" s="36">
        <f t="shared" si="1"/>
        <v>10248</v>
      </c>
    </row>
    <row r="50" spans="1:9" ht="19.149999999999999" customHeight="1" x14ac:dyDescent="0.2">
      <c r="A50" s="2" t="s">
        <v>155</v>
      </c>
      <c r="B50" s="3" t="s">
        <v>32</v>
      </c>
      <c r="C50" s="3" t="s">
        <v>1</v>
      </c>
      <c r="D50" s="3" t="s">
        <v>30</v>
      </c>
      <c r="E50" s="3" t="s">
        <v>31</v>
      </c>
      <c r="F50" s="7" t="s">
        <v>0</v>
      </c>
      <c r="G50" s="35">
        <v>342</v>
      </c>
      <c r="H50" s="36">
        <v>38</v>
      </c>
      <c r="I50" s="36">
        <f t="shared" si="1"/>
        <v>12996</v>
      </c>
    </row>
    <row r="51" spans="1:9" ht="19.149999999999999" customHeight="1" x14ac:dyDescent="0.2">
      <c r="A51" s="2" t="s">
        <v>155</v>
      </c>
      <c r="B51" s="3" t="s">
        <v>17</v>
      </c>
      <c r="C51" s="3" t="s">
        <v>1</v>
      </c>
      <c r="D51" s="3" t="s">
        <v>15</v>
      </c>
      <c r="E51" s="3" t="s">
        <v>16</v>
      </c>
      <c r="F51" s="7" t="s">
        <v>0</v>
      </c>
      <c r="G51" s="35">
        <v>291</v>
      </c>
      <c r="H51" s="36">
        <v>38</v>
      </c>
      <c r="I51" s="36">
        <f t="shared" si="1"/>
        <v>11058</v>
      </c>
    </row>
    <row r="52" spans="1:9" ht="19.149999999999999" customHeight="1" x14ac:dyDescent="0.2">
      <c r="A52" s="2" t="s">
        <v>155</v>
      </c>
      <c r="B52" s="3" t="s">
        <v>7</v>
      </c>
      <c r="C52" s="3" t="s">
        <v>1</v>
      </c>
      <c r="D52" s="3" t="s">
        <v>5</v>
      </c>
      <c r="E52" s="3" t="s">
        <v>6</v>
      </c>
      <c r="F52" s="7" t="s">
        <v>0</v>
      </c>
      <c r="G52" s="35">
        <v>71</v>
      </c>
      <c r="H52" s="36"/>
      <c r="I52" s="36">
        <f t="shared" si="1"/>
        <v>0</v>
      </c>
    </row>
  </sheetData>
  <sortState ref="B4:X59">
    <sortCondition ref="C4:C59"/>
  </sortState>
  <hyperlinks>
    <hyperlink ref="A4" r:id="rId1"/>
    <hyperlink ref="A5:A52" r:id="rId2" display="https://drive.google.com/file/d/1msCS0xs6WBovHusgRWMjKBDJVcVdxuQa/view?usp=sharing"/>
  </hyperlinks>
  <pageMargins left="0.75" right="0.75" top="1" bottom="1" header="0.5" footer="0.5"/>
  <pageSetup paperSize="9" orientation="portrait" verticalDpi="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I9" sqref="I9"/>
    </sheetView>
  </sheetViews>
  <sheetFormatPr defaultRowHeight="12.75" x14ac:dyDescent="0.2"/>
  <cols>
    <col min="1" max="1" width="16.42578125" bestFit="1" customWidth="1"/>
    <col min="2" max="2" width="18.42578125" customWidth="1"/>
  </cols>
  <sheetData>
    <row r="1" spans="1:6" s="16" customFormat="1" ht="36" customHeight="1" x14ac:dyDescent="0.2">
      <c r="A1" s="38"/>
      <c r="B1" s="39"/>
      <c r="C1" s="39"/>
      <c r="D1" s="39"/>
      <c r="E1" s="39"/>
      <c r="F1" s="15"/>
    </row>
    <row r="2" spans="1:6" s="18" customFormat="1" ht="18.600000000000001" customHeight="1" x14ac:dyDescent="0.2">
      <c r="A2" s="28" t="s">
        <v>160</v>
      </c>
      <c r="B2" s="29" t="s">
        <v>161</v>
      </c>
      <c r="C2" s="29" t="s">
        <v>162</v>
      </c>
      <c r="D2" s="29" t="s">
        <v>151</v>
      </c>
      <c r="E2" s="29" t="s">
        <v>163</v>
      </c>
      <c r="F2" s="17"/>
    </row>
    <row r="3" spans="1:6" s="16" customFormat="1" ht="24" customHeight="1" thickBot="1" x14ac:dyDescent="0.25">
      <c r="A3" s="32" t="s">
        <v>175</v>
      </c>
      <c r="B3" s="33" t="s">
        <v>176</v>
      </c>
      <c r="C3" s="34" t="s">
        <v>177</v>
      </c>
      <c r="D3" s="30">
        <v>197293</v>
      </c>
      <c r="E3" s="31">
        <v>28.524762662638818</v>
      </c>
      <c r="F3" s="19"/>
    </row>
    <row r="4" spans="1:6" s="16" customFormat="1" ht="18.600000000000001" customHeight="1" x14ac:dyDescent="0.2">
      <c r="A4" s="20"/>
      <c r="B4" s="21"/>
      <c r="C4" s="22"/>
      <c r="D4" s="22"/>
      <c r="E4" s="22"/>
      <c r="F4" s="19"/>
    </row>
    <row r="5" spans="1:6" s="25" customFormat="1" ht="14.25" x14ac:dyDescent="0.2">
      <c r="A5" s="23" t="s">
        <v>164</v>
      </c>
      <c r="B5" s="24"/>
      <c r="C5" s="24"/>
      <c r="D5" s="24"/>
      <c r="E5" s="24"/>
    </row>
    <row r="6" spans="1:6" s="25" customFormat="1" ht="12" x14ac:dyDescent="0.2">
      <c r="A6" s="26"/>
      <c r="B6" s="37"/>
      <c r="C6" s="24"/>
      <c r="D6" s="24"/>
      <c r="E6" s="24"/>
    </row>
    <row r="7" spans="1:6" s="25" customFormat="1" ht="12" x14ac:dyDescent="0.2">
      <c r="A7" s="26" t="s">
        <v>165</v>
      </c>
      <c r="B7" s="27" t="s">
        <v>174</v>
      </c>
      <c r="C7" s="24"/>
      <c r="D7" s="24"/>
      <c r="E7" s="24"/>
    </row>
    <row r="8" spans="1:6" s="25" customFormat="1" ht="12" x14ac:dyDescent="0.2">
      <c r="A8" s="26" t="s">
        <v>166</v>
      </c>
      <c r="B8" s="27" t="s">
        <v>167</v>
      </c>
      <c r="C8" s="24"/>
      <c r="D8" s="24"/>
      <c r="E8" s="24"/>
    </row>
    <row r="9" spans="1:6" s="25" customFormat="1" ht="12" x14ac:dyDescent="0.2">
      <c r="A9" s="26" t="s">
        <v>168</v>
      </c>
      <c r="B9" s="27" t="s">
        <v>169</v>
      </c>
      <c r="C9" s="24"/>
      <c r="D9" s="24"/>
      <c r="E9" s="24"/>
    </row>
    <row r="10" spans="1:6" s="25" customFormat="1" ht="12" x14ac:dyDescent="0.2">
      <c r="A10" s="26" t="s">
        <v>170</v>
      </c>
      <c r="B10" s="27" t="s">
        <v>171</v>
      </c>
      <c r="C10" s="24"/>
      <c r="D10" s="24"/>
      <c r="E10" s="24"/>
    </row>
    <row r="11" spans="1:6" s="25" customFormat="1" ht="12" x14ac:dyDescent="0.2">
      <c r="A11" s="26" t="s">
        <v>172</v>
      </c>
      <c r="B11" s="27" t="s">
        <v>173</v>
      </c>
      <c r="C11" s="27"/>
      <c r="D11" s="24"/>
      <c r="E11" s="24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STOCKS OFFER</vt:lpstr>
      <vt:lpstr>CONDTION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2025-04-17T09:52:58Z</dcterms:created>
  <dcterms:modified xsi:type="dcterms:W3CDTF">2025-05-15T14:18:31Z</dcterms:modified>
</cp:coreProperties>
</file>